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!!!Data user\Desktop\"/>
    </mc:Choice>
  </mc:AlternateContent>
  <xr:revisionPtr revIDLastSave="0" documentId="13_ncr:1_{4986BF7F-F69A-4EA8-A9AE-DDCD7ECED4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J9" i="1" l="1"/>
  <c r="J8" i="1" l="1"/>
  <c r="G10" i="1" l="1"/>
</calcChain>
</file>

<file path=xl/sharedStrings.xml><?xml version="1.0" encoding="utf-8"?>
<sst xmlns="http://schemas.openxmlformats.org/spreadsheetml/2006/main" count="33" uniqueCount="26">
  <si>
    <t>№</t>
  </si>
  <si>
    <t>Jami xarajatlar</t>
  </si>
  <si>
    <t>Boshqa xarjatlar</t>
  </si>
  <si>
    <t>Moliyalashtirish 
manbasi</t>
  </si>
  <si>
    <t>Jamg'arma</t>
  </si>
  <si>
    <t>O'ktamov Abrorjon Azamatovich</t>
  </si>
  <si>
    <t>Fransiya (Parij)</t>
  </si>
  <si>
    <t>Radjabov Sardor Baxtiyorovich</t>
  </si>
  <si>
    <t>Jamg'rma</t>
  </si>
  <si>
    <t>Tursunov Sanjar Xasanovich</t>
  </si>
  <si>
    <t>Singapur</t>
  </si>
  <si>
    <t>Norboyeva Dilshoda Abdunasimovna</t>
  </si>
  <si>
    <t>MA'LUMOT</t>
  </si>
  <si>
    <t xml:space="preserve">O'zbekiston Respublikasi Maktabgacha va maktab vazirligining 1-chorak xizmat safari xarajatlari to'g'risida </t>
  </si>
  <si>
    <t>Jami:</t>
  </si>
  <si>
    <t>Xizmat safarining qisqacha maqsadi</t>
  </si>
  <si>
    <t>O'rganish</t>
  </si>
  <si>
    <t>Xizmat safari amalga oshirilgan mamlakat</t>
  </si>
  <si>
    <t>Xizmat safarining davomiylik muddati</t>
  </si>
  <si>
    <t xml:space="preserve">Xizmat safarini amalga oshirgan xodimning familiyasi va ismi </t>
  </si>
  <si>
    <t>Sutkalik xarajatlar</t>
  </si>
  <si>
    <r>
      <t xml:space="preserve">Yashash uchun </t>
    </r>
    <r>
      <rPr>
        <i/>
        <sz val="12"/>
        <color theme="1"/>
        <rFont val="Times New Roman"/>
        <family val="1"/>
        <charset val="204"/>
      </rPr>
      <t>(turar joyni ijarasi boʻyicha) xarajatlar</t>
    </r>
  </si>
  <si>
    <t>Transport 
xarajatlari</t>
  </si>
  <si>
    <t>Vakillik xarajatlari</t>
  </si>
  <si>
    <t>Koʻzda
 tutilmagan xarajatlar</t>
  </si>
  <si>
    <t>Jumladan: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</si>
</sst>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P20" sqref="P20"/>
    </sheetView>
  </sheetViews>
  <sheetFormatPr defaultRowHeight="15" x14ac:dyDescent="0.25"/>
  <cols>
    <col min="1" max="1" width="9.140625" style="16"/>
    <col min="2" max="2" width="11" style="16" customWidth="1"/>
    <col min="3" max="3" width="15.140625" style="32" bestFit="1" customWidth="1"/>
    <col min="4" max="4" width="16.28515625" style="32" customWidth="1"/>
    <col min="5" max="5" width="30.42578125" style="32" customWidth="1"/>
    <col min="6" max="6" width="17.140625" style="32" customWidth="1"/>
    <col min="7" max="7" width="15.5703125" style="16" bestFit="1" customWidth="1"/>
    <col min="8" max="9" width="15.5703125" style="16" customWidth="1"/>
    <col min="10" max="12" width="14.85546875" style="6" customWidth="1"/>
    <col min="13" max="13" width="13.85546875" style="6" bestFit="1" customWidth="1"/>
    <col min="14" max="16384" width="9.140625" style="6"/>
  </cols>
  <sheetData>
    <row r="1" spans="1:16" s="6" customFormat="1" ht="20.25" x14ac:dyDescent="0.3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6" s="6" customFormat="1" ht="20.25" x14ac:dyDescent="0.3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s="6" customFormat="1" ht="15.75" thickBot="1" x14ac:dyDescent="0.3">
      <c r="A3" s="16"/>
      <c r="B3" s="16"/>
      <c r="C3" s="32"/>
      <c r="D3" s="32"/>
      <c r="E3" s="32"/>
      <c r="F3" s="32"/>
      <c r="G3" s="16"/>
      <c r="H3" s="16"/>
      <c r="I3" s="16"/>
    </row>
    <row r="4" spans="1:16" s="6" customFormat="1" ht="15.75" x14ac:dyDescent="0.25">
      <c r="A4" s="18" t="s">
        <v>0</v>
      </c>
      <c r="B4" s="19" t="s">
        <v>15</v>
      </c>
      <c r="C4" s="20" t="s">
        <v>17</v>
      </c>
      <c r="D4" s="20" t="s">
        <v>18</v>
      </c>
      <c r="E4" s="19" t="s">
        <v>19</v>
      </c>
      <c r="F4" s="20" t="s">
        <v>3</v>
      </c>
      <c r="G4" s="21" t="s">
        <v>1</v>
      </c>
      <c r="H4" s="22" t="s">
        <v>25</v>
      </c>
      <c r="I4" s="23"/>
      <c r="J4" s="23"/>
      <c r="K4" s="23"/>
      <c r="L4" s="23"/>
      <c r="M4" s="24"/>
    </row>
    <row r="5" spans="1:16" s="6" customFormat="1" ht="61.5" customHeight="1" x14ac:dyDescent="0.25">
      <c r="A5" s="25"/>
      <c r="B5" s="26"/>
      <c r="C5" s="27"/>
      <c r="D5" s="27"/>
      <c r="E5" s="26"/>
      <c r="F5" s="28"/>
      <c r="G5" s="28"/>
      <c r="H5" s="29" t="s">
        <v>20</v>
      </c>
      <c r="I5" s="29" t="s">
        <v>21</v>
      </c>
      <c r="J5" s="29" t="s">
        <v>22</v>
      </c>
      <c r="K5" s="30" t="s">
        <v>23</v>
      </c>
      <c r="L5" s="30" t="s">
        <v>24</v>
      </c>
      <c r="M5" s="31" t="s">
        <v>2</v>
      </c>
      <c r="O5" s="2"/>
    </row>
    <row r="6" spans="1:16" s="6" customFormat="1" x14ac:dyDescent="0.25">
      <c r="A6" s="8">
        <v>1</v>
      </c>
      <c r="B6" s="13" t="s">
        <v>16</v>
      </c>
      <c r="C6" s="7" t="s">
        <v>10</v>
      </c>
      <c r="D6" s="7">
        <v>5</v>
      </c>
      <c r="E6" s="7" t="s">
        <v>7</v>
      </c>
      <c r="F6" s="7" t="s">
        <v>4</v>
      </c>
      <c r="G6" s="5">
        <f>+H6+I6+J6+K6+L6+M6</f>
        <v>75232510.200000003</v>
      </c>
      <c r="H6" s="3">
        <v>2808031.5</v>
      </c>
      <c r="I6" s="3">
        <v>14704830.4</v>
      </c>
      <c r="J6" s="3">
        <v>53414000</v>
      </c>
      <c r="K6" s="17"/>
      <c r="L6" s="17"/>
      <c r="M6" s="4">
        <v>4305648.3</v>
      </c>
      <c r="N6" s="1"/>
      <c r="O6" s="1"/>
      <c r="P6" s="1"/>
    </row>
    <row r="7" spans="1:16" s="6" customFormat="1" ht="38.25" customHeight="1" x14ac:dyDescent="0.25">
      <c r="A7" s="8">
        <v>2</v>
      </c>
      <c r="B7" s="13" t="s">
        <v>16</v>
      </c>
      <c r="C7" s="7" t="s">
        <v>6</v>
      </c>
      <c r="D7" s="7">
        <v>5</v>
      </c>
      <c r="E7" s="7" t="s">
        <v>5</v>
      </c>
      <c r="F7" s="7" t="s">
        <v>4</v>
      </c>
      <c r="G7" s="5">
        <f t="shared" ref="G7:G9" si="0">+H7+I7+J7+K7+L7+M7</f>
        <v>20508809.600000001</v>
      </c>
      <c r="H7" s="3">
        <v>2689796</v>
      </c>
      <c r="I7" s="3">
        <v>6993469.5999999996</v>
      </c>
      <c r="J7" s="3">
        <v>10731544</v>
      </c>
      <c r="K7" s="17"/>
      <c r="L7" s="17"/>
      <c r="M7" s="4">
        <v>94000</v>
      </c>
      <c r="N7" s="1"/>
      <c r="O7" s="1"/>
      <c r="P7" s="1"/>
    </row>
    <row r="8" spans="1:16" s="6" customFormat="1" x14ac:dyDescent="0.25">
      <c r="A8" s="8">
        <v>3</v>
      </c>
      <c r="B8" s="13" t="s">
        <v>16</v>
      </c>
      <c r="C8" s="7" t="s">
        <v>10</v>
      </c>
      <c r="D8" s="7">
        <v>5</v>
      </c>
      <c r="E8" s="7" t="s">
        <v>9</v>
      </c>
      <c r="F8" s="7" t="s">
        <v>8</v>
      </c>
      <c r="G8" s="5">
        <f t="shared" si="0"/>
        <v>34374118.600000001</v>
      </c>
      <c r="H8" s="3">
        <v>2811381.8</v>
      </c>
      <c r="I8" s="3">
        <v>9096381.8000000007</v>
      </c>
      <c r="J8" s="3">
        <f>12330859+3993600+2934500</f>
        <v>19258959</v>
      </c>
      <c r="K8" s="17"/>
      <c r="L8" s="17"/>
      <c r="M8" s="4">
        <v>3207396</v>
      </c>
      <c r="N8" s="1"/>
      <c r="O8" s="1"/>
      <c r="P8" s="1"/>
    </row>
    <row r="9" spans="1:16" s="6" customFormat="1" ht="15.75" thickBot="1" x14ac:dyDescent="0.3">
      <c r="A9" s="8">
        <v>4</v>
      </c>
      <c r="B9" s="13" t="s">
        <v>16</v>
      </c>
      <c r="C9" s="7" t="s">
        <v>10</v>
      </c>
      <c r="D9" s="7">
        <v>5</v>
      </c>
      <c r="E9" s="7" t="s">
        <v>11</v>
      </c>
      <c r="F9" s="7" t="s">
        <v>8</v>
      </c>
      <c r="G9" s="5">
        <f t="shared" si="0"/>
        <v>34374118.600000001</v>
      </c>
      <c r="H9" s="3">
        <v>2811381.8</v>
      </c>
      <c r="I9" s="3">
        <v>9096381.8000000007</v>
      </c>
      <c r="J9" s="3">
        <f>12330859+3993600+2934500</f>
        <v>19258959</v>
      </c>
      <c r="K9" s="17"/>
      <c r="L9" s="17"/>
      <c r="M9" s="4">
        <v>3207396</v>
      </c>
      <c r="N9" s="1"/>
      <c r="O9" s="1"/>
      <c r="P9" s="1"/>
    </row>
    <row r="10" spans="1:16" s="6" customFormat="1" ht="16.5" thickBot="1" x14ac:dyDescent="0.3">
      <c r="A10" s="14"/>
      <c r="B10" s="15"/>
      <c r="C10" s="10" t="s">
        <v>14</v>
      </c>
      <c r="D10" s="10"/>
      <c r="E10" s="10"/>
      <c r="F10" s="11"/>
      <c r="G10" s="9">
        <f>SUM(G6:G9)</f>
        <v>164489557</v>
      </c>
      <c r="H10" s="9"/>
      <c r="I10" s="9"/>
      <c r="J10" s="9"/>
      <c r="K10" s="9"/>
      <c r="L10" s="9"/>
      <c r="M10" s="9"/>
      <c r="N10" s="1"/>
      <c r="O10" s="1"/>
      <c r="P10" s="1"/>
    </row>
  </sheetData>
  <mergeCells count="11">
    <mergeCell ref="B4:B5"/>
    <mergeCell ref="E4:E5"/>
    <mergeCell ref="H4:M4"/>
    <mergeCell ref="A1:M1"/>
    <mergeCell ref="A2:M2"/>
    <mergeCell ref="G4:G5"/>
    <mergeCell ref="A4:A5"/>
    <mergeCell ref="F4:F5"/>
    <mergeCell ref="C4:C5"/>
    <mergeCell ref="D4:D5"/>
    <mergeCell ref="C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Kamalidinov Otabek</dc:creator>
  <cp:lastModifiedBy>Kamalidinov Otabek</cp:lastModifiedBy>
  <dcterms:created xsi:type="dcterms:W3CDTF">2015-06-05T18:19:34Z</dcterms:created>
  <dcterms:modified xsi:type="dcterms:W3CDTF">2024-04-08T11:17:06Z</dcterms:modified>
</cp:coreProperties>
</file>